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drenin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<sst xmlns="http://schemas.openxmlformats.org/spreadsheetml/2006/main" count="46" uniqueCount="31">
  <si>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Redni broj</t>
  </si>
  <si>
    <t>Naziv stavke</t>
  </si>
  <si>
    <t>Jedinica mjere</t>
  </si>
  <si>
    <t>Jedinična cijena</t>
  </si>
  <si>
    <t>Ukupna cijena bez PDV-a</t>
  </si>
  <si>
    <t xml:space="preserve"> </t>
  </si>
  <si>
    <t>KOM</t>
  </si>
  <si>
    <t>LANAC ČELIČNI  FI 26MM      DIN 5683
Isporuka u komadima po 50 metara dužine</t>
  </si>
  <si>
    <t>M1</t>
  </si>
  <si>
    <t>LANAC ČELIČNI  FI 30MM      DIN 5683
Isporuka u komadima po 50 metara dužine</t>
  </si>
  <si>
    <t>LANAC ČELIČNI FI 18 MM DIN 5683
Isporuka u komadima po 50 metara dužine</t>
  </si>
  <si>
    <t>ŠKOPAC ČELIČNI MANJI ZA PLUTAČE DIN 5683/2,1  OZNAKE A VELIČINA 1</t>
  </si>
  <si>
    <t>ŠKOPAC ČELIČNI VELIKI ZA PLUTAČE DIN 5683/2,1  OZNAKE A VELIČINE 2</t>
  </si>
  <si>
    <t>VRTULJAK ČELIČNI MANJI DIN 5683/2  OZNAKE B VELIČINA 1 -  JEDNOREDNI</t>
  </si>
  <si>
    <t>VRTULJAK ČELIČNI VEĆI DIN 5683/2 OZNAKE B VELIČINA 2 - JEDNOREDNI</t>
  </si>
  <si>
    <t>VRTULJAK ČELIČNI VEĆI DIN 5683/2.1 OZNAKE B VELIČINE 2 - DVOREDNI</t>
  </si>
  <si>
    <t>Pakiranje</t>
  </si>
  <si>
    <t>Količina</t>
  </si>
  <si>
    <t>CINK PROTEKTOR ZA ČEL. LIM - 3 KG, OBLIKA "SUZA"</t>
  </si>
  <si>
    <t xml:space="preserve">Naziv ili karakteristike ponuđenog proizvoda 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</si>
  <si>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</si>
  <si>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</si>
  <si>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</si>
  <si>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</si>
  <si>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</si>
  <si>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PONUDE:</t>
  </si>
  <si>
    <t>slovima:</t>
  </si>
  <si>
    <t>Specifikaciju ovjerava ovlaštena osoba ponuditelja:</t>
  </si>
  <si>
    <t>MP</t>
  </si>
  <si>
    <t>NAPOMENA:</t>
  </si>
  <si>
    <t>Za sve ponuđene artikle dostaviti tvorničke ateste proizvođača s opisom tehničkih karakteristika proizvoda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</si>
</sst>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5.7109375" style="1" customWidth="1"/>
    <col min="2" max="2" width="42.8515625" style="1" customWidth="1"/>
    <col min="3" max="3" width="11.140625" style="1" customWidth="1"/>
    <col min="4" max="4" width="7.7109375" style="6" customWidth="1"/>
    <col min="5" max="5" width="7.28125" style="1" customWidth="1"/>
    <col min="6" max="6" width="25.8515625" style="1" customWidth="1"/>
    <col min="7" max="7" width="10.7109375" style="1" customWidth="1"/>
    <col min="8" max="8" width="11.421875" style="1" customWidth="1"/>
    <col min="9" max="16384" width="9.140625" style="2" customWidth="1"/>
  </cols>
  <sheetData>
    <row r="1" spans="1:8" s="3" customFormat="1" ht="36">
      <c r="A1" s="4" t="s">
        <v>0</v>
      </c>
      <c r="B1" s="4" t="s">
        <v>1</v>
      </c>
      <c r="C1" s="4" t="s">
        <v>16</v>
      </c>
      <c r="D1" s="4" t="s">
        <v>2</v>
      </c>
      <c r="E1" s="4" t="s">
        <v>17</v>
      </c>
      <c r="F1" s="4" t="s">
        <v>19</v>
      </c>
      <c r="G1" s="4" t="s">
        <v>3</v>
      </c>
      <c r="H1" s="4" t="s">
        <v>4</v>
      </c>
    </row>
    <row r="2" spans="1:8" ht="24.75" customHeight="1">
      <c r="A2" s="4">
        <v>1</v>
      </c>
      <c r="B2" s="5" t="s">
        <v>18</v>
      </c>
      <c r="C2" s="5"/>
      <c r="D2" s="4" t="s">
        <v>6</v>
      </c>
      <c r="E2" s="4">
        <v>60</v>
      </c>
      <c r="F2" s="5" t="s">
        <v>5</v>
      </c>
      <c r="G2" s="7"/>
      <c r="H2" s="7">
        <f>E2*G2</f>
        <v>0</v>
      </c>
    </row>
    <row r="3" spans="1:8" ht="29.25" customHeight="1">
      <c r="A3" s="4">
        <v>2</v>
      </c>
      <c r="B3" s="5" t="s">
        <v>7</v>
      </c>
      <c r="C3" s="5"/>
      <c r="D3" s="4" t="s">
        <v>8</v>
      </c>
      <c r="E3" s="4">
        <v>100</v>
      </c>
      <c r="F3" s="5" t="s">
        <v>5</v>
      </c>
      <c r="G3" s="7"/>
      <c r="H3" s="7">
        <f aca="true" t="shared" si="0" ref="H3:H10">E3*G3</f>
        <v>0</v>
      </c>
    </row>
    <row r="4" spans="1:8" ht="27" customHeight="1">
      <c r="A4" s="4">
        <v>3</v>
      </c>
      <c r="B4" s="5" t="s">
        <v>9</v>
      </c>
      <c r="C4" s="5"/>
      <c r="D4" s="4" t="s">
        <v>8</v>
      </c>
      <c r="E4" s="4">
        <v>150</v>
      </c>
      <c r="F4" s="5" t="s">
        <v>5</v>
      </c>
      <c r="G4" s="7"/>
      <c r="H4" s="7">
        <f t="shared" si="0"/>
        <v>0</v>
      </c>
    </row>
    <row r="5" spans="1:8" ht="28.5" customHeight="1">
      <c r="A5" s="4">
        <v>4</v>
      </c>
      <c r="B5" s="5" t="s">
        <v>10</v>
      </c>
      <c r="C5" s="5"/>
      <c r="D5" s="4" t="s">
        <v>8</v>
      </c>
      <c r="E5" s="4">
        <v>100</v>
      </c>
      <c r="F5" s="5" t="s">
        <v>5</v>
      </c>
      <c r="G5" s="7"/>
      <c r="H5" s="7">
        <f t="shared" si="0"/>
        <v>0</v>
      </c>
    </row>
    <row r="6" spans="1:8" ht="30.75" customHeight="1">
      <c r="A6" s="4">
        <v>5</v>
      </c>
      <c r="B6" s="5" t="s">
        <v>11</v>
      </c>
      <c r="C6" s="5"/>
      <c r="D6" s="4" t="s">
        <v>6</v>
      </c>
      <c r="E6" s="4">
        <v>25</v>
      </c>
      <c r="F6" s="5" t="s">
        <v>5</v>
      </c>
      <c r="G6" s="7"/>
      <c r="H6" s="7">
        <f t="shared" si="0"/>
        <v>0</v>
      </c>
    </row>
    <row r="7" spans="1:8" ht="29.25" customHeight="1">
      <c r="A7" s="4">
        <v>6</v>
      </c>
      <c r="B7" s="5" t="s">
        <v>12</v>
      </c>
      <c r="C7" s="5"/>
      <c r="D7" s="4" t="s">
        <v>6</v>
      </c>
      <c r="E7" s="4">
        <v>100</v>
      </c>
      <c r="F7" s="5" t="s">
        <v>5</v>
      </c>
      <c r="G7" s="7"/>
      <c r="H7" s="7">
        <f t="shared" si="0"/>
        <v>0</v>
      </c>
    </row>
    <row r="8" spans="1:8" ht="32.25" customHeight="1">
      <c r="A8" s="4">
        <v>7</v>
      </c>
      <c r="B8" s="5" t="s">
        <v>13</v>
      </c>
      <c r="C8" s="5"/>
      <c r="D8" s="4" t="s">
        <v>6</v>
      </c>
      <c r="E8" s="4">
        <v>5</v>
      </c>
      <c r="F8" s="5" t="s">
        <v>5</v>
      </c>
      <c r="G8" s="7"/>
      <c r="H8" s="7">
        <f t="shared" si="0"/>
        <v>0</v>
      </c>
    </row>
    <row r="9" spans="1:8" ht="29.25" customHeight="1">
      <c r="A9" s="4">
        <v>8</v>
      </c>
      <c r="B9" s="5" t="s">
        <v>14</v>
      </c>
      <c r="C9" s="5"/>
      <c r="D9" s="4" t="s">
        <v>6</v>
      </c>
      <c r="E9" s="4">
        <v>5</v>
      </c>
      <c r="F9" s="5" t="s">
        <v>5</v>
      </c>
      <c r="G9" s="7"/>
      <c r="H9" s="7">
        <f t="shared" si="0"/>
        <v>0</v>
      </c>
    </row>
    <row r="10" spans="1:8" ht="29.25" customHeight="1">
      <c r="A10" s="4">
        <v>9</v>
      </c>
      <c r="B10" s="5" t="s">
        <v>15</v>
      </c>
      <c r="C10" s="5"/>
      <c r="D10" s="4" t="s">
        <v>6</v>
      </c>
      <c r="E10" s="4">
        <v>10</v>
      </c>
      <c r="F10" s="5" t="s">
        <v>5</v>
      </c>
      <c r="G10" s="7"/>
      <c r="H10" s="7">
        <f t="shared" si="0"/>
        <v>0</v>
      </c>
    </row>
    <row r="12" spans="6:8" ht="13.5" thickBot="1">
      <c r="F12" s="1" t="s">
        <v>20</v>
      </c>
      <c r="H12" s="8">
        <f>SUM(H2:H10)</f>
        <v>0</v>
      </c>
    </row>
    <row r="14" spans="6:8" ht="26.25" thickBot="1">
      <c r="F14" s="1" t="s">
        <v>21</v>
      </c>
      <c r="H14" s="8"/>
    </row>
    <row r="16" spans="6:8" ht="13.5" thickBot="1">
      <c r="F16" s="1" t="s">
        <v>22</v>
      </c>
      <c r="H16" s="8">
        <f>H12*H14/100</f>
        <v>0</v>
      </c>
    </row>
    <row r="18" spans="6:8" ht="26.25" thickBot="1">
      <c r="F18" s="1" t="s">
        <v>23</v>
      </c>
      <c r="H18" s="8">
        <f>H12-H16</f>
        <v>0</v>
      </c>
    </row>
    <row r="20" spans="6:8" ht="13.5" thickBot="1">
      <c r="F20" s="1" t="s">
        <v>24</v>
      </c>
      <c r="H20" s="8">
        <f>H18*23/100</f>
        <v>0</v>
      </c>
    </row>
    <row r="22" spans="6:8" ht="13.5" thickBot="1">
      <c r="F22" s="1" t="s">
        <v>25</v>
      </c>
      <c r="H22" s="8">
        <f>H18+H20</f>
        <v>0</v>
      </c>
    </row>
    <row r="24" spans="6:8" ht="12.75">
      <c r="F24" s="9" t="s">
        <v>26</v>
      </c>
      <c r="G24" s="9"/>
      <c r="H24" s="9"/>
    </row>
    <row r="26" spans="6:8" ht="25.5">
      <c r="F26" s="1" t="s">
        <v>27</v>
      </c>
      <c r="G26" s="9"/>
      <c r="H26" s="9"/>
    </row>
    <row r="27" ht="12.75">
      <c r="F27" s="10" t="s">
        <v>28</v>
      </c>
    </row>
    <row r="28" ht="12.75">
      <c r="B28" s="11" t="s">
        <v>29</v>
      </c>
    </row>
    <row r="29" ht="38.25">
      <c r="B29" s="11" t="s">
        <v>30</v>
      </c>
    </row>
  </sheetData>
  <printOptions/>
  <pageMargins left="0.7479166666666667" right="0.7479166666666667" top="1.14" bottom="0.85" header="0.5118055555555555" footer="0.43"/>
  <pageSetup horizontalDpi="300" verticalDpi="300" orientation="landscape" r:id="rId1"/>
  <headerFooter alignWithMargins="0">
    <oddHeader>&amp;L&amp;"Arial,Bold"PLOVPUT d.o.o. SPLIT
OBALA LAZARETA 1
SPLIT&amp;C
&amp;"Arial,Bold"SPECIFIKACIJA ARTIKALA U PREDMETU JAVNE NABAVE: 
SIDRENINA ZA PLUTAČE - EBN 13/2010 M &amp;R&amp;"Arial,Bold"PRILOG  E.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2010-02-24T09:36:12Z</cp:lastPrinted>
  <dcterms:modified xsi:type="dcterms:W3CDTF">2010-02-24T09:40:38Z</dcterms:modified>
  <cp:category/>
  <cp:version/>
  <cp:contentType/>
  <cp:contentStatus/>
</cp:coreProperties>
</file>